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fondationchagnon.sharepoint.com/sites/OTP-donnees/Documents partages/1.Donnees/"/>
    </mc:Choice>
  </mc:AlternateContent>
  <xr:revisionPtr revIDLastSave="108" documentId="8_{91CDD496-4DED-497F-923E-0A583A606FC0}" xr6:coauthVersionLast="47" xr6:coauthVersionMax="47" xr10:uidLastSave="{1169DD6A-8F5C-417D-9CC3-271D0140319E}"/>
  <bookViews>
    <workbookView xWindow="14250" yWindow="2850" windowWidth="23265" windowHeight="17790" tabRatio="499" xr2:uid="{00000000-000D-0000-FFFF-FFFF00000000}"/>
  </bookViews>
  <sheets>
    <sheet name="Tableau régional" sheetId="2" r:id="rId1"/>
  </sheets>
  <externalReferences>
    <externalReference r:id="rId2"/>
  </externalReferences>
  <definedNames>
    <definedName name="_xlnm.Print_Area" localSheetId="0">'Tableau régional'!$A$1:$F$50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2" l="1"/>
  <c r="E35" i="2"/>
  <c r="D35" i="2"/>
  <c r="C35" i="2"/>
  <c r="B35" i="2"/>
  <c r="C24" i="2" l="1"/>
  <c r="D24" i="2"/>
  <c r="B24" i="2"/>
  <c r="E24" i="2"/>
  <c r="E25" i="2"/>
  <c r="E26" i="2"/>
  <c r="F24" i="2"/>
  <c r="E34" i="2"/>
  <c r="E33" i="2"/>
  <c r="E32" i="2"/>
  <c r="E31" i="2"/>
  <c r="E30" i="2"/>
  <c r="E29" i="2"/>
  <c r="E28" i="2"/>
  <c r="E27" i="2"/>
  <c r="B26" i="2"/>
  <c r="C26" i="2"/>
  <c r="D26" i="2"/>
  <c r="F26" i="2"/>
  <c r="B27" i="2"/>
  <c r="C27" i="2"/>
  <c r="D27" i="2"/>
  <c r="F27" i="2"/>
  <c r="B28" i="2"/>
  <c r="C28" i="2"/>
  <c r="D28" i="2"/>
  <c r="F28" i="2"/>
  <c r="B29" i="2"/>
  <c r="C29" i="2"/>
  <c r="D29" i="2"/>
  <c r="F29" i="2"/>
  <c r="B30" i="2"/>
  <c r="C30" i="2"/>
  <c r="D30" i="2"/>
  <c r="F30" i="2"/>
  <c r="B31" i="2"/>
  <c r="C31" i="2"/>
  <c r="D31" i="2"/>
  <c r="F31" i="2"/>
  <c r="B32" i="2"/>
  <c r="C32" i="2"/>
  <c r="D32" i="2"/>
  <c r="F32" i="2"/>
  <c r="B33" i="2"/>
  <c r="C33" i="2"/>
  <c r="D33" i="2"/>
  <c r="F33" i="2"/>
  <c r="B34" i="2"/>
  <c r="C34" i="2"/>
  <c r="D34" i="2"/>
  <c r="F34" i="2"/>
  <c r="C25" i="2"/>
  <c r="D25" i="2"/>
  <c r="F25" i="2"/>
  <c r="B25" i="2"/>
</calcChain>
</file>

<file path=xl/sharedStrings.xml><?xml version="1.0" encoding="utf-8"?>
<sst xmlns="http://schemas.openxmlformats.org/spreadsheetml/2006/main" count="53" uniqueCount="36">
  <si>
    <t>Le Québec</t>
  </si>
  <si>
    <t>Reste du Québec</t>
  </si>
  <si>
    <t>Année</t>
  </si>
  <si>
    <r>
      <t xml:space="preserve">Île de Montréal
</t>
    </r>
    <r>
      <rPr>
        <b/>
        <sz val="10"/>
        <rFont val="Calibri"/>
        <family val="2"/>
        <scheme val="minor"/>
      </rPr>
      <t>(Région administrative de Montréal)</t>
    </r>
  </si>
  <si>
    <t>Total</t>
  </si>
  <si>
    <t>n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</si>
  <si>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</si>
  <si>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</si>
  <si>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</si>
  <si>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</si>
  <si>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</si>
  <si>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</si>
  <si>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</si>
  <si>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</si>
  <si>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</si>
  <si>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</si>
  <si>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</si>
  <si>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</si>
  <si>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</si>
  <si>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</si>
  <si>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</si>
  <si>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 %</t>
  </si>
  <si>
    <t xml:space="preserve">1.  </t>
  </si>
  <si>
    <t>Âge à la fin de l'année d'admission</t>
  </si>
  <si>
    <t xml:space="preserve">La couronne de la RMR de Montréal correspond au territoire englobant la ville de Laval et certaines municipalités des régions des Laurentides, de Lanaudière et de la Montérégie situées à proximité de Montréal. </t>
  </si>
  <si>
    <t>Note :</t>
  </si>
  <si>
    <r>
      <rPr>
        <b/>
        <sz val="11"/>
        <color theme="1"/>
        <rFont val="Calibri"/>
        <family val="2"/>
        <scheme val="minor"/>
      </rPr>
      <t xml:space="preserve">Source </t>
    </r>
    <r>
      <rPr>
        <sz val="11"/>
        <color theme="1"/>
        <rFont val="Calibri"/>
        <family val="2"/>
        <scheme val="minor"/>
      </rPr>
      <t xml:space="preserve">: </t>
    </r>
  </si>
  <si>
    <t>2021-2022</t>
  </si>
  <si>
    <t>Statistique Canada, Estimations démographiques annuelles (régions infraprovinciales, janvier 2023). Adapté par l'Institut de la statistique du Québec.</t>
  </si>
  <si>
    <t>Selon le découpage géographique du Recensement de 2016.</t>
  </si>
  <si>
    <t>2.</t>
  </si>
  <si>
    <t>3.</t>
  </si>
  <si>
    <r>
      <t xml:space="preserve">Couronne de Montréal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</si>
  <si>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RMR de Montréal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</si>
  <si>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Les données de 2021-2022 sont provisoires.</t>
  </si>
  <si>
    <r>
      <t>Nombre d'immigrants admis à 0-5 ans</t>
    </r>
    <r>
      <rPr>
        <b/>
        <vertAlign val="superscript"/>
        <sz val="12"/>
        <color rgb="FF000000"/>
        <rFont val="Calibri"/>
        <family val="2"/>
      </rPr>
      <t>1</t>
    </r>
    <r>
      <rPr>
        <b/>
        <sz val="12"/>
        <color rgb="FF000000"/>
        <rFont val="Calibri"/>
        <family val="2"/>
      </rPr>
      <t xml:space="preserve"> selon la région, Québec, 2001-2022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</si>
</sst>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0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2" fillId="0" borderId="0" xfId="0" applyFont="1"/>
    <xf numFmtId="0" fontId="2" fillId="0" borderId="7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165" fontId="2" fillId="2" borderId="0" xfId="0" applyNumberFormat="1" applyFont="1" applyFill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0" fontId="13" fillId="0" borderId="0" xfId="0" applyFont="1"/>
    <xf numFmtId="0" fontId="2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ondationchagnon.sharepoint.com/sites/OTP-donnees/Documents%20partages/1.Donnees/Immigrants-admis-0-5-ans_Fichier-source-QC-RA_2006-2022p.xlsx" TargetMode="External"/><Relationship Id="rId1" Type="http://schemas.openxmlformats.org/officeDocument/2006/relationships/externalLinkPath" Target="Immigrants-admis-0-5-ans_Fichier-source-QC-RA_2006-2022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au régional"/>
      <sheetName val="Ensemble du Québec"/>
      <sheetName val="Régional"/>
      <sheetName val="Immigrants_Total"/>
    </sheetNames>
    <sheetDataSet>
      <sheetData sheetId="0"/>
      <sheetData sheetId="1"/>
      <sheetData sheetId="2">
        <row r="23">
          <cell r="B23" t="str">
            <v>2006-2007</v>
          </cell>
          <cell r="D23">
            <v>68.400000000000006</v>
          </cell>
          <cell r="E23">
            <v>15.1</v>
          </cell>
          <cell r="G23">
            <v>16.5</v>
          </cell>
        </row>
        <row r="24">
          <cell r="B24" t="str">
            <v>2007-2008</v>
          </cell>
          <cell r="D24">
            <v>69.400000000000006</v>
          </cell>
          <cell r="E24">
            <v>13.1</v>
          </cell>
          <cell r="G24">
            <v>17.5</v>
          </cell>
        </row>
        <row r="25">
          <cell r="B25" t="str">
            <v>2008-2009</v>
          </cell>
          <cell r="D25">
            <v>72.5</v>
          </cell>
          <cell r="E25">
            <v>13</v>
          </cell>
          <cell r="G25">
            <v>14.5</v>
          </cell>
        </row>
        <row r="26">
          <cell r="B26" t="str">
            <v>2009-2010</v>
          </cell>
          <cell r="D26">
            <v>71.5</v>
          </cell>
          <cell r="E26">
            <v>14.9</v>
          </cell>
          <cell r="G26">
            <v>13.6</v>
          </cell>
        </row>
        <row r="27">
          <cell r="B27" t="str">
            <v>2010-2011</v>
          </cell>
          <cell r="D27">
            <v>69.5</v>
          </cell>
          <cell r="E27">
            <v>17.3</v>
          </cell>
          <cell r="G27">
            <v>13.2</v>
          </cell>
        </row>
        <row r="28">
          <cell r="B28" t="str">
            <v>2011-2012</v>
          </cell>
          <cell r="D28">
            <v>67</v>
          </cell>
          <cell r="E28">
            <v>18.7</v>
          </cell>
          <cell r="G28">
            <v>14.3</v>
          </cell>
        </row>
        <row r="29">
          <cell r="B29" t="str">
            <v>2012-2013</v>
          </cell>
          <cell r="D29">
            <v>66.099999999999994</v>
          </cell>
          <cell r="E29">
            <v>18.600000000000001</v>
          </cell>
          <cell r="G29">
            <v>15.2</v>
          </cell>
        </row>
        <row r="30">
          <cell r="B30" t="str">
            <v>2013-2014</v>
          </cell>
          <cell r="D30">
            <v>66.400000000000006</v>
          </cell>
          <cell r="E30">
            <v>18.3</v>
          </cell>
          <cell r="G30">
            <v>15.3</v>
          </cell>
        </row>
        <row r="31">
          <cell r="B31" t="str">
            <v>2014-2015</v>
          </cell>
          <cell r="D31">
            <v>65.900000000000006</v>
          </cell>
          <cell r="E31">
            <v>18.2</v>
          </cell>
          <cell r="G31">
            <v>15.9</v>
          </cell>
        </row>
        <row r="32">
          <cell r="B32" t="str">
            <v>2015-2016</v>
          </cell>
          <cell r="D32">
            <v>61.4</v>
          </cell>
          <cell r="E32">
            <v>18.399999999999999</v>
          </cell>
          <cell r="G32">
            <v>20.2</v>
          </cell>
        </row>
        <row r="33">
          <cell r="B33" t="str">
            <v>2016-2017</v>
          </cell>
          <cell r="D33">
            <v>65.2</v>
          </cell>
          <cell r="E33">
            <v>17</v>
          </cell>
          <cell r="G33">
            <v>17.8</v>
          </cell>
        </row>
        <row r="34">
          <cell r="B34" t="str">
            <v>2017-2018</v>
          </cell>
          <cell r="D34">
            <v>66.099999999999994</v>
          </cell>
          <cell r="E34">
            <v>16.8</v>
          </cell>
          <cell r="G34">
            <v>17.100000000000001</v>
          </cell>
        </row>
        <row r="35">
          <cell r="B35" t="str">
            <v>2018-2019</v>
          </cell>
          <cell r="D35">
            <v>60.5</v>
          </cell>
          <cell r="E35">
            <v>19.5</v>
          </cell>
          <cell r="G35">
            <v>19.899999999999999</v>
          </cell>
        </row>
        <row r="36">
          <cell r="B36" t="str">
            <v>2019-2020</v>
          </cell>
          <cell r="D36">
            <v>59.5</v>
          </cell>
          <cell r="E36">
            <v>20.6</v>
          </cell>
          <cell r="G36">
            <v>19.899999999999999</v>
          </cell>
        </row>
        <row r="37">
          <cell r="B37" t="str">
            <v>2020-2021</v>
          </cell>
          <cell r="D37">
            <v>61.1</v>
          </cell>
          <cell r="E37">
            <v>19.2</v>
          </cell>
          <cell r="G37">
            <v>19.7</v>
          </cell>
        </row>
        <row r="38">
          <cell r="B38" t="str">
            <v>2021-2022</v>
          </cell>
          <cell r="D38">
            <v>49.7</v>
          </cell>
          <cell r="E38">
            <v>20</v>
          </cell>
          <cell r="G38">
            <v>30.3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zoomScale="91" zoomScaleNormal="91" workbookViewId="0">
      <selection activeCell="G21" sqref="G21"/>
    </sheetView>
  </sheetViews>
  <sheetFormatPr baseColWidth="10" defaultColWidth="12" defaultRowHeight="11.25" x14ac:dyDescent="0.2"/>
  <cols>
    <col min="1" max="1" width="16.5" customWidth="1"/>
    <col min="2" max="2" width="13.6640625" customWidth="1"/>
    <col min="3" max="3" width="23" customWidth="1"/>
    <col min="4" max="4" width="15.1640625" customWidth="1"/>
    <col min="5" max="5" width="13.1640625" customWidth="1"/>
    <col min="6" max="6" width="17.6640625" customWidth="1"/>
  </cols>
  <sheetData>
    <row r="1" spans="1:6" ht="29.25" customHeight="1" x14ac:dyDescent="0.25">
      <c r="A1" s="50" t="s">
        <v>35</v>
      </c>
      <c r="B1" s="51"/>
      <c r="C1" s="51"/>
      <c r="D1" s="51"/>
      <c r="E1" s="51"/>
      <c r="F1" s="51"/>
    </row>
    <row r="2" spans="1:6" ht="18.75" x14ac:dyDescent="0.3">
      <c r="A2" s="5"/>
      <c r="B2" s="3"/>
      <c r="C2" s="4"/>
      <c r="D2" s="1"/>
      <c r="E2" s="1"/>
      <c r="F2" s="2"/>
    </row>
    <row r="3" spans="1:6" s="7" customFormat="1" ht="16.5" customHeight="1" x14ac:dyDescent="0.25">
      <c r="A3" s="10"/>
      <c r="B3" s="53" t="s">
        <v>0</v>
      </c>
      <c r="C3" s="55" t="s">
        <v>33</v>
      </c>
      <c r="D3" s="55"/>
      <c r="E3" s="55"/>
      <c r="F3" s="53" t="s">
        <v>1</v>
      </c>
    </row>
    <row r="4" spans="1:6" s="7" customFormat="1" ht="54" customHeight="1" x14ac:dyDescent="0.25">
      <c r="A4" s="11" t="s">
        <v>2</v>
      </c>
      <c r="B4" s="54"/>
      <c r="C4" s="14" t="s">
        <v>3</v>
      </c>
      <c r="D4" s="13" t="s">
        <v>32</v>
      </c>
      <c r="E4" s="12" t="s">
        <v>4</v>
      </c>
      <c r="F4" s="54"/>
    </row>
    <row r="5" spans="1:6" s="7" customFormat="1" ht="15" x14ac:dyDescent="0.25">
      <c r="A5" s="26"/>
      <c r="B5" s="52" t="s">
        <v>5</v>
      </c>
      <c r="C5" s="52"/>
      <c r="D5" s="52"/>
      <c r="E5" s="52"/>
      <c r="F5" s="52"/>
    </row>
    <row r="6" spans="1:6" s="7" customFormat="1" ht="15" x14ac:dyDescent="0.25">
      <c r="A6" s="27" t="s">
        <v>6</v>
      </c>
      <c r="B6" s="28">
        <v>3565</v>
      </c>
      <c r="C6" s="28">
        <v>2439</v>
      </c>
      <c r="D6" s="28">
        <v>537</v>
      </c>
      <c r="E6" s="28">
        <v>2976</v>
      </c>
      <c r="F6" s="29">
        <v>589</v>
      </c>
    </row>
    <row r="7" spans="1:6" s="7" customFormat="1" ht="15" x14ac:dyDescent="0.25">
      <c r="A7" s="30" t="s">
        <v>7</v>
      </c>
      <c r="B7" s="31">
        <v>4035</v>
      </c>
      <c r="C7" s="31">
        <v>2799</v>
      </c>
      <c r="D7" s="31">
        <v>529</v>
      </c>
      <c r="E7" s="31">
        <v>3328</v>
      </c>
      <c r="F7" s="32">
        <v>707</v>
      </c>
    </row>
    <row r="8" spans="1:6" s="7" customFormat="1" ht="15" x14ac:dyDescent="0.25">
      <c r="A8" s="30" t="s">
        <v>8</v>
      </c>
      <c r="B8" s="31">
        <v>4168</v>
      </c>
      <c r="C8" s="31">
        <v>3020</v>
      </c>
      <c r="D8" s="31">
        <v>542</v>
      </c>
      <c r="E8" s="31">
        <v>3562</v>
      </c>
      <c r="F8" s="32">
        <v>606</v>
      </c>
    </row>
    <row r="9" spans="1:6" s="7" customFormat="1" ht="15" x14ac:dyDescent="0.25">
      <c r="A9" s="30" t="s">
        <v>9</v>
      </c>
      <c r="B9" s="31">
        <v>4843</v>
      </c>
      <c r="C9" s="31">
        <v>3462</v>
      </c>
      <c r="D9" s="31">
        <v>724</v>
      </c>
      <c r="E9" s="31">
        <v>4186</v>
      </c>
      <c r="F9" s="32">
        <v>657</v>
      </c>
    </row>
    <row r="10" spans="1:6" s="7" customFormat="1" ht="15" x14ac:dyDescent="0.25">
      <c r="A10" s="30" t="s">
        <v>10</v>
      </c>
      <c r="B10" s="31">
        <v>5315</v>
      </c>
      <c r="C10" s="31">
        <v>3692</v>
      </c>
      <c r="D10" s="31">
        <v>919</v>
      </c>
      <c r="E10" s="31">
        <v>4611</v>
      </c>
      <c r="F10" s="32">
        <v>704</v>
      </c>
    </row>
    <row r="11" spans="1:6" s="7" customFormat="1" ht="15" x14ac:dyDescent="0.25">
      <c r="A11" s="30" t="s">
        <v>11</v>
      </c>
      <c r="B11" s="31">
        <v>5111</v>
      </c>
      <c r="C11" s="31">
        <v>3423</v>
      </c>
      <c r="D11" s="31">
        <v>956</v>
      </c>
      <c r="E11" s="31">
        <v>4379</v>
      </c>
      <c r="F11" s="32">
        <v>732</v>
      </c>
    </row>
    <row r="12" spans="1:6" s="7" customFormat="1" ht="15" x14ac:dyDescent="0.25">
      <c r="A12" s="30" t="s">
        <v>12</v>
      </c>
      <c r="B12" s="31">
        <v>5095</v>
      </c>
      <c r="C12" s="31">
        <v>3369</v>
      </c>
      <c r="D12" s="31">
        <v>950</v>
      </c>
      <c r="E12" s="31">
        <v>4319</v>
      </c>
      <c r="F12" s="32">
        <v>776</v>
      </c>
    </row>
    <row r="13" spans="1:6" s="7" customFormat="1" ht="15" x14ac:dyDescent="0.25">
      <c r="A13" s="30" t="s">
        <v>13</v>
      </c>
      <c r="B13" s="31">
        <v>4639</v>
      </c>
      <c r="C13" s="31">
        <v>3081</v>
      </c>
      <c r="D13" s="31">
        <v>847</v>
      </c>
      <c r="E13" s="31">
        <v>3928</v>
      </c>
      <c r="F13" s="32">
        <v>711</v>
      </c>
    </row>
    <row r="14" spans="1:6" s="7" customFormat="1" ht="15" x14ac:dyDescent="0.25">
      <c r="A14" s="30" t="s">
        <v>14</v>
      </c>
      <c r="B14" s="31">
        <v>4065</v>
      </c>
      <c r="C14" s="31">
        <v>2678</v>
      </c>
      <c r="D14" s="31">
        <v>740</v>
      </c>
      <c r="E14" s="31">
        <v>3418</v>
      </c>
      <c r="F14" s="32">
        <v>647</v>
      </c>
    </row>
    <row r="15" spans="1:6" s="7" customFormat="1" ht="15" x14ac:dyDescent="0.25">
      <c r="A15" s="30" t="s">
        <v>15</v>
      </c>
      <c r="B15" s="31">
        <v>4911</v>
      </c>
      <c r="C15" s="31">
        <v>3014</v>
      </c>
      <c r="D15" s="31">
        <v>906</v>
      </c>
      <c r="E15" s="31">
        <v>3920</v>
      </c>
      <c r="F15" s="32">
        <v>991</v>
      </c>
    </row>
    <row r="16" spans="1:6" s="7" customFormat="1" ht="15" x14ac:dyDescent="0.25">
      <c r="A16" s="30" t="s">
        <v>16</v>
      </c>
      <c r="B16" s="31">
        <v>4760</v>
      </c>
      <c r="C16" s="31">
        <v>3103</v>
      </c>
      <c r="D16" s="31">
        <v>809</v>
      </c>
      <c r="E16" s="31">
        <v>3912</v>
      </c>
      <c r="F16" s="32">
        <v>848</v>
      </c>
    </row>
    <row r="17" spans="1:8" s="7" customFormat="1" ht="15" x14ac:dyDescent="0.25">
      <c r="A17" s="30" t="s">
        <v>17</v>
      </c>
      <c r="B17" s="31">
        <v>4020</v>
      </c>
      <c r="C17" s="31">
        <v>2657</v>
      </c>
      <c r="D17" s="31">
        <v>677</v>
      </c>
      <c r="E17" s="31">
        <v>3334</v>
      </c>
      <c r="F17" s="32">
        <v>686</v>
      </c>
      <c r="G17" s="26"/>
      <c r="H17" s="26"/>
    </row>
    <row r="18" spans="1:8" s="7" customFormat="1" ht="15" x14ac:dyDescent="0.25">
      <c r="A18" s="47" t="s">
        <v>18</v>
      </c>
      <c r="B18" s="18">
        <v>3577</v>
      </c>
      <c r="C18" s="18">
        <v>2165</v>
      </c>
      <c r="D18" s="18">
        <v>699</v>
      </c>
      <c r="E18" s="18">
        <v>2864</v>
      </c>
      <c r="F18" s="19">
        <v>713</v>
      </c>
      <c r="G18" s="26"/>
      <c r="H18" s="26"/>
    </row>
    <row r="19" spans="1:8" s="7" customFormat="1" ht="15" x14ac:dyDescent="0.25">
      <c r="A19" s="17" t="s">
        <v>19</v>
      </c>
      <c r="B19" s="18">
        <v>2578</v>
      </c>
      <c r="C19" s="18">
        <v>1535</v>
      </c>
      <c r="D19" s="17">
        <v>530</v>
      </c>
      <c r="E19" s="18">
        <v>2065</v>
      </c>
      <c r="F19" s="19">
        <v>513</v>
      </c>
      <c r="G19" s="26"/>
      <c r="H19" s="26"/>
    </row>
    <row r="20" spans="1:8" s="7" customFormat="1" ht="15" x14ac:dyDescent="0.25">
      <c r="A20" s="17" t="s">
        <v>20</v>
      </c>
      <c r="B20" s="18">
        <v>1527</v>
      </c>
      <c r="C20" s="18">
        <v>933</v>
      </c>
      <c r="D20" s="17">
        <v>293</v>
      </c>
      <c r="E20" s="18">
        <v>1226</v>
      </c>
      <c r="F20" s="19">
        <v>301</v>
      </c>
      <c r="G20" s="26"/>
      <c r="H20" s="26"/>
    </row>
    <row r="21" spans="1:8" s="7" customFormat="1" ht="15" x14ac:dyDescent="0.25">
      <c r="A21" s="20" t="s">
        <v>27</v>
      </c>
      <c r="B21" s="21">
        <v>2695</v>
      </c>
      <c r="C21" s="21">
        <v>1339</v>
      </c>
      <c r="D21" s="20">
        <v>539</v>
      </c>
      <c r="E21" s="21">
        <v>1878</v>
      </c>
      <c r="F21" s="22">
        <v>817</v>
      </c>
      <c r="G21" s="26"/>
      <c r="H21" s="26"/>
    </row>
    <row r="22" spans="1:8" s="7" customFormat="1" ht="15" x14ac:dyDescent="0.25">
      <c r="A22" s="33"/>
      <c r="B22" s="31"/>
      <c r="C22" s="31"/>
      <c r="D22" s="31"/>
      <c r="E22" s="31"/>
      <c r="F22" s="31"/>
      <c r="G22" s="26"/>
      <c r="H22" s="26"/>
    </row>
    <row r="23" spans="1:8" s="7" customFormat="1" ht="15" x14ac:dyDescent="0.25">
      <c r="A23" s="6" t="s">
        <v>2</v>
      </c>
      <c r="B23" s="49" t="s">
        <v>21</v>
      </c>
      <c r="C23" s="49"/>
      <c r="D23" s="49"/>
      <c r="E23" s="49"/>
      <c r="F23" s="49"/>
      <c r="G23" s="26"/>
      <c r="H23" s="26"/>
    </row>
    <row r="24" spans="1:8" s="7" customFormat="1" ht="15" x14ac:dyDescent="0.25">
      <c r="A24" s="27" t="s">
        <v>6</v>
      </c>
      <c r="B24" s="34">
        <f t="shared" ref="B24:D24" si="0">B6/$B6*100</f>
        <v>100</v>
      </c>
      <c r="C24" s="34">
        <f t="shared" si="0"/>
        <v>68.415147265077138</v>
      </c>
      <c r="D24" s="34">
        <f t="shared" si="0"/>
        <v>15.063113604488079</v>
      </c>
      <c r="E24" s="34">
        <f t="shared" ref="E24:E26" si="1">E6/$B6*100</f>
        <v>83.478260869565219</v>
      </c>
      <c r="F24" s="35">
        <f t="shared" ref="F24" si="2">F6/$B6*100</f>
        <v>16.521739130434781</v>
      </c>
      <c r="G24" s="26"/>
      <c r="H24" s="26"/>
    </row>
    <row r="25" spans="1:8" s="7" customFormat="1" ht="15" x14ac:dyDescent="0.25">
      <c r="A25" s="30" t="s">
        <v>7</v>
      </c>
      <c r="B25" s="36">
        <f t="shared" ref="B25:D35" si="3">B7/$B7*100</f>
        <v>100</v>
      </c>
      <c r="C25" s="36">
        <f t="shared" si="3"/>
        <v>69.368029739776944</v>
      </c>
      <c r="D25" s="36">
        <f t="shared" si="3"/>
        <v>13.110285006195788</v>
      </c>
      <c r="E25" s="36">
        <f t="shared" si="1"/>
        <v>82.478314745972739</v>
      </c>
      <c r="F25" s="37">
        <f t="shared" ref="F25:F35" si="4">F7/$B7*100</f>
        <v>17.521685254027261</v>
      </c>
      <c r="G25" s="26"/>
      <c r="H25" s="38"/>
    </row>
    <row r="26" spans="1:8" s="7" customFormat="1" ht="15" x14ac:dyDescent="0.25">
      <c r="A26" s="30" t="s">
        <v>8</v>
      </c>
      <c r="B26" s="36">
        <f t="shared" si="3"/>
        <v>100</v>
      </c>
      <c r="C26" s="36">
        <f t="shared" si="3"/>
        <v>72.456813819577732</v>
      </c>
      <c r="D26" s="36">
        <f t="shared" si="3"/>
        <v>13.00383877159309</v>
      </c>
      <c r="E26" s="36">
        <f t="shared" si="1"/>
        <v>85.460652591170827</v>
      </c>
      <c r="F26" s="37">
        <f t="shared" si="4"/>
        <v>14.539347408829176</v>
      </c>
      <c r="G26" s="26"/>
      <c r="H26" s="26"/>
    </row>
    <row r="27" spans="1:8" s="7" customFormat="1" ht="15" x14ac:dyDescent="0.25">
      <c r="A27" s="30" t="s">
        <v>9</v>
      </c>
      <c r="B27" s="36">
        <f t="shared" si="3"/>
        <v>100</v>
      </c>
      <c r="C27" s="36">
        <f t="shared" si="3"/>
        <v>71.484616972950647</v>
      </c>
      <c r="D27" s="36">
        <f t="shared" si="3"/>
        <v>14.949411521784018</v>
      </c>
      <c r="E27" s="36">
        <f t="shared" ref="E27:E35" si="5">E9/$B9*100</f>
        <v>86.434028494734676</v>
      </c>
      <c r="F27" s="37">
        <f t="shared" si="4"/>
        <v>13.565971505265331</v>
      </c>
      <c r="G27" s="26"/>
      <c r="H27" s="26"/>
    </row>
    <row r="28" spans="1:8" s="7" customFormat="1" ht="15" x14ac:dyDescent="0.25">
      <c r="A28" s="30" t="s">
        <v>10</v>
      </c>
      <c r="B28" s="36">
        <f t="shared" si="3"/>
        <v>100</v>
      </c>
      <c r="C28" s="36">
        <f t="shared" si="3"/>
        <v>69.46378174976482</v>
      </c>
      <c r="D28" s="36">
        <f t="shared" si="3"/>
        <v>17.290686735653811</v>
      </c>
      <c r="E28" s="36">
        <f t="shared" si="5"/>
        <v>86.754468485418627</v>
      </c>
      <c r="F28" s="37">
        <f t="shared" si="4"/>
        <v>13.245531514581375</v>
      </c>
      <c r="G28" s="26"/>
      <c r="H28" s="26"/>
    </row>
    <row r="29" spans="1:8" s="7" customFormat="1" ht="15" x14ac:dyDescent="0.25">
      <c r="A29" s="30" t="s">
        <v>11</v>
      </c>
      <c r="B29" s="36">
        <f t="shared" si="3"/>
        <v>100</v>
      </c>
      <c r="C29" s="36">
        <f t="shared" si="3"/>
        <v>66.973195069458029</v>
      </c>
      <c r="D29" s="36">
        <f t="shared" si="3"/>
        <v>18.704754451183721</v>
      </c>
      <c r="E29" s="36">
        <f t="shared" si="5"/>
        <v>85.677949520641747</v>
      </c>
      <c r="F29" s="37">
        <f t="shared" si="4"/>
        <v>14.322050479358248</v>
      </c>
      <c r="G29" s="26"/>
      <c r="H29" s="26"/>
    </row>
    <row r="30" spans="1:8" s="7" customFormat="1" ht="15" x14ac:dyDescent="0.25">
      <c r="A30" s="30" t="s">
        <v>12</v>
      </c>
      <c r="B30" s="36">
        <f t="shared" si="3"/>
        <v>100</v>
      </c>
      <c r="C30" s="36">
        <f t="shared" si="3"/>
        <v>66.123650637880274</v>
      </c>
      <c r="D30" s="36">
        <f t="shared" si="3"/>
        <v>18.645731108930324</v>
      </c>
      <c r="E30" s="36">
        <f t="shared" si="5"/>
        <v>84.769381746810595</v>
      </c>
      <c r="F30" s="37">
        <f t="shared" si="4"/>
        <v>15.230618253189402</v>
      </c>
      <c r="G30" s="26"/>
      <c r="H30" s="26"/>
    </row>
    <row r="31" spans="1:8" s="7" customFormat="1" ht="15" x14ac:dyDescent="0.25">
      <c r="A31" s="30" t="s">
        <v>13</v>
      </c>
      <c r="B31" s="36">
        <f t="shared" si="3"/>
        <v>100</v>
      </c>
      <c r="C31" s="36">
        <f t="shared" si="3"/>
        <v>66.415175684414734</v>
      </c>
      <c r="D31" s="36">
        <f t="shared" si="3"/>
        <v>18.258245311489546</v>
      </c>
      <c r="E31" s="36">
        <f t="shared" si="5"/>
        <v>84.673420995904294</v>
      </c>
      <c r="F31" s="37">
        <f t="shared" si="4"/>
        <v>15.326579004095711</v>
      </c>
      <c r="G31" s="26"/>
      <c r="H31" s="26"/>
    </row>
    <row r="32" spans="1:8" s="7" customFormat="1" ht="15" x14ac:dyDescent="0.25">
      <c r="A32" s="30" t="s">
        <v>14</v>
      </c>
      <c r="B32" s="36">
        <f t="shared" si="3"/>
        <v>100</v>
      </c>
      <c r="C32" s="36">
        <f t="shared" si="3"/>
        <v>65.879458794587947</v>
      </c>
      <c r="D32" s="36">
        <f t="shared" si="3"/>
        <v>18.20418204182042</v>
      </c>
      <c r="E32" s="36">
        <f t="shared" si="5"/>
        <v>84.083640836408364</v>
      </c>
      <c r="F32" s="37">
        <f t="shared" si="4"/>
        <v>15.916359163591636</v>
      </c>
      <c r="G32" s="26"/>
      <c r="H32" s="26"/>
    </row>
    <row r="33" spans="1:6" s="7" customFormat="1" ht="15" x14ac:dyDescent="0.25">
      <c r="A33" s="30" t="s">
        <v>15</v>
      </c>
      <c r="B33" s="36">
        <f t="shared" si="3"/>
        <v>100</v>
      </c>
      <c r="C33" s="36">
        <f t="shared" si="3"/>
        <v>61.37242924048055</v>
      </c>
      <c r="D33" s="36">
        <f t="shared" si="3"/>
        <v>18.448381185094686</v>
      </c>
      <c r="E33" s="36">
        <f t="shared" si="5"/>
        <v>79.820810425575246</v>
      </c>
      <c r="F33" s="37">
        <f t="shared" si="4"/>
        <v>20.179189574424761</v>
      </c>
    </row>
    <row r="34" spans="1:6" s="7" customFormat="1" ht="15" x14ac:dyDescent="0.25">
      <c r="A34" s="30" t="s">
        <v>16</v>
      </c>
      <c r="B34" s="36">
        <f t="shared" si="3"/>
        <v>100</v>
      </c>
      <c r="C34" s="36">
        <f t="shared" si="3"/>
        <v>65.189075630252105</v>
      </c>
      <c r="D34" s="36">
        <f t="shared" si="3"/>
        <v>16.995798319327733</v>
      </c>
      <c r="E34" s="36">
        <f t="shared" si="5"/>
        <v>82.184873949579824</v>
      </c>
      <c r="F34" s="37">
        <f t="shared" si="4"/>
        <v>17.815126050420169</v>
      </c>
    </row>
    <row r="35" spans="1:6" s="7" customFormat="1" ht="15" x14ac:dyDescent="0.25">
      <c r="A35" s="30" t="s">
        <v>17</v>
      </c>
      <c r="B35" s="36">
        <f t="shared" si="3"/>
        <v>100</v>
      </c>
      <c r="C35" s="36">
        <f t="shared" si="3"/>
        <v>66.094527363184071</v>
      </c>
      <c r="D35" s="36">
        <f t="shared" si="3"/>
        <v>16.840796019900498</v>
      </c>
      <c r="E35" s="36">
        <f t="shared" si="5"/>
        <v>82.93532338308458</v>
      </c>
      <c r="F35" s="37">
        <f t="shared" si="4"/>
        <v>17.064676616915424</v>
      </c>
    </row>
    <row r="36" spans="1:6" s="7" customFormat="1" ht="15" x14ac:dyDescent="0.25">
      <c r="A36" s="47" t="s">
        <v>18</v>
      </c>
      <c r="B36" s="23">
        <v>100</v>
      </c>
      <c r="C36" s="23">
        <v>60.5</v>
      </c>
      <c r="D36" s="23">
        <v>19.5</v>
      </c>
      <c r="E36" s="23">
        <v>80.099999999999994</v>
      </c>
      <c r="F36" s="24">
        <v>19.899999999999999</v>
      </c>
    </row>
    <row r="37" spans="1:6" s="7" customFormat="1" ht="15" x14ac:dyDescent="0.25">
      <c r="A37" s="17" t="s">
        <v>19</v>
      </c>
      <c r="B37" s="23">
        <v>100</v>
      </c>
      <c r="C37" s="23">
        <v>59.5</v>
      </c>
      <c r="D37" s="23">
        <v>20.6</v>
      </c>
      <c r="E37" s="23">
        <v>80.099999999999994</v>
      </c>
      <c r="F37" s="24">
        <v>19.899999999999999</v>
      </c>
    </row>
    <row r="38" spans="1:6" s="7" customFormat="1" ht="15" x14ac:dyDescent="0.25">
      <c r="A38" s="17" t="s">
        <v>20</v>
      </c>
      <c r="B38" s="42">
        <v>100</v>
      </c>
      <c r="C38" s="42">
        <v>61.1</v>
      </c>
      <c r="D38" s="42">
        <v>19.2</v>
      </c>
      <c r="E38" s="42">
        <v>80.3</v>
      </c>
      <c r="F38" s="43">
        <v>19.7</v>
      </c>
    </row>
    <row r="39" spans="1:6" s="7" customFormat="1" ht="15" x14ac:dyDescent="0.25">
      <c r="A39" s="20" t="s">
        <v>27</v>
      </c>
      <c r="B39" s="44">
        <v>100</v>
      </c>
      <c r="C39" s="44">
        <v>49.7</v>
      </c>
      <c r="D39" s="44">
        <v>20</v>
      </c>
      <c r="E39" s="44">
        <v>69.7</v>
      </c>
      <c r="F39" s="45">
        <v>30.3</v>
      </c>
    </row>
    <row r="40" spans="1:6" s="7" customFormat="1" ht="15" x14ac:dyDescent="0.25">
      <c r="A40" s="33"/>
      <c r="B40" s="36"/>
      <c r="C40" s="36"/>
      <c r="D40" s="36"/>
      <c r="E40" s="36"/>
      <c r="F40" s="36"/>
    </row>
    <row r="41" spans="1:6" s="7" customFormat="1" ht="15" x14ac:dyDescent="0.25">
      <c r="A41" s="33"/>
      <c r="B41" s="36"/>
      <c r="C41" s="36"/>
      <c r="D41" s="36"/>
      <c r="E41" s="36"/>
      <c r="F41" s="36"/>
    </row>
    <row r="42" spans="1:6" s="7" customFormat="1" ht="16.5" customHeight="1" x14ac:dyDescent="0.25">
      <c r="A42" s="15" t="s">
        <v>22</v>
      </c>
      <c r="B42" s="26" t="s">
        <v>23</v>
      </c>
      <c r="C42" s="26"/>
      <c r="D42" s="26"/>
      <c r="E42" s="26"/>
      <c r="F42" s="26"/>
    </row>
    <row r="43" spans="1:6" s="7" customFormat="1" ht="16.5" customHeight="1" x14ac:dyDescent="0.25">
      <c r="A43" s="15" t="s">
        <v>30</v>
      </c>
      <c r="B43" s="26" t="s">
        <v>29</v>
      </c>
      <c r="C43" s="26"/>
      <c r="D43" s="26"/>
      <c r="E43" s="26"/>
      <c r="F43" s="26"/>
    </row>
    <row r="44" spans="1:6" s="8" customFormat="1" ht="51" customHeight="1" x14ac:dyDescent="0.2">
      <c r="A44" s="16" t="s">
        <v>31</v>
      </c>
      <c r="B44" s="48" t="s">
        <v>24</v>
      </c>
      <c r="C44" s="48"/>
      <c r="D44" s="48"/>
      <c r="E44" s="48"/>
      <c r="F44" s="48"/>
    </row>
    <row r="45" spans="1:6" s="8" customFormat="1" ht="51" customHeight="1" x14ac:dyDescent="0.2">
      <c r="A45" s="16"/>
      <c r="B45" s="41"/>
      <c r="C45" s="41"/>
      <c r="D45" s="41"/>
      <c r="E45" s="41"/>
      <c r="F45" s="41"/>
    </row>
    <row r="46" spans="1:6" s="7" customFormat="1" ht="9.9499999999999993" customHeight="1" x14ac:dyDescent="0.25">
      <c r="A46" s="39"/>
      <c r="B46" s="40"/>
      <c r="C46" s="40"/>
      <c r="D46" s="40"/>
      <c r="E46" s="40"/>
      <c r="F46" s="40"/>
    </row>
    <row r="47" spans="1:6" s="7" customFormat="1" ht="15" x14ac:dyDescent="0.25">
      <c r="A47" s="5" t="s">
        <v>25</v>
      </c>
      <c r="B47" s="25" t="s">
        <v>34</v>
      </c>
      <c r="C47" s="40"/>
      <c r="D47" s="40"/>
      <c r="E47" s="40"/>
      <c r="F47" s="40"/>
    </row>
    <row r="48" spans="1:6" s="7" customFormat="1" ht="11.1" customHeight="1" x14ac:dyDescent="0.25">
      <c r="A48" s="39"/>
      <c r="B48" s="40"/>
      <c r="C48" s="40"/>
      <c r="D48" s="40"/>
      <c r="E48" s="40"/>
      <c r="F48" s="40"/>
    </row>
    <row r="49" spans="1:6" s="7" customFormat="1" ht="15" customHeight="1" x14ac:dyDescent="0.25">
      <c r="A49" s="26" t="s">
        <v>26</v>
      </c>
      <c r="B49" s="46" t="s">
        <v>28</v>
      </c>
      <c r="C49" s="26"/>
      <c r="D49" s="26"/>
      <c r="E49" s="26"/>
      <c r="F49" s="26"/>
    </row>
    <row r="50" spans="1:6" s="7" customFormat="1" ht="15" x14ac:dyDescent="0.25">
      <c r="A50" s="9"/>
      <c r="B50" s="26"/>
      <c r="C50" s="26"/>
      <c r="D50" s="26"/>
      <c r="E50" s="26"/>
      <c r="F50" s="26"/>
    </row>
    <row r="51" spans="1:6" s="7" customFormat="1" ht="15" x14ac:dyDescent="0.25">
      <c r="A51" s="26"/>
      <c r="B51" s="26"/>
      <c r="C51" s="26"/>
      <c r="D51" s="26"/>
      <c r="E51" s="26"/>
      <c r="F51" s="26"/>
    </row>
    <row r="52" spans="1:6" s="7" customFormat="1" ht="15" x14ac:dyDescent="0.25"/>
    <row r="53" spans="1:6" s="7" customFormat="1" ht="15" x14ac:dyDescent="0.25"/>
  </sheetData>
  <mergeCells count="7">
    <mergeCell ref="B44:F44"/>
    <mergeCell ref="B23:F23"/>
    <mergeCell ref="A1:F1"/>
    <mergeCell ref="B5:F5"/>
    <mergeCell ref="F3:F4"/>
    <mergeCell ref="B3:B4"/>
    <mergeCell ref="C3:E3"/>
  </mergeCells>
  <pageMargins left="0.59055118110236227" right="0.39370078740157483" top="0.59055118110236227" bottom="0.59055118110236227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2ADA07FBF52248B62D4A45D670D190" ma:contentTypeVersion="11" ma:contentTypeDescription="Crée un document." ma:contentTypeScope="" ma:versionID="a7e91d1fcf35ced82f996452ea7ac1d5">
  <xsd:schema xmlns:xsd="http://www.w3.org/2001/XMLSchema" xmlns:xs="http://www.w3.org/2001/XMLSchema" xmlns:p="http://schemas.microsoft.com/office/2006/metadata/properties" xmlns:ns2="6555bc9a-3ecb-448a-8d62-964241833788" xmlns:ns3="0bfef95a-d31a-4f5c-a684-9681a46f695b" targetNamespace="http://schemas.microsoft.com/office/2006/metadata/properties" ma:root="true" ma:fieldsID="2e2e70a8d13f28b0ad7f622958c9644c" ns2:_="" ns3:_="">
    <xsd:import namespace="6555bc9a-3ecb-448a-8d62-964241833788"/>
    <xsd:import namespace="0bfef95a-d31a-4f5c-a684-9681a46f69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Tableaudebord" minOccurs="0"/>
                <xsd:element ref="ns2:Publication" minOccurs="0"/>
                <xsd:element ref="ns2:Fichiersourc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5bc9a-3ecb-448a-8d62-9642418337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bleaudebord" ma:index="12" nillable="true" ma:displayName="Tableau de bord" ma:default="1" ma:format="Dropdown" ma:internalName="Tableaudebord">
      <xsd:simpleType>
        <xsd:restriction base="dms:Boolean"/>
      </xsd:simpleType>
    </xsd:element>
    <xsd:element name="Publication" ma:index="13" nillable="true" ma:displayName="Publication" ma:format="Dropdown" ma:internalName="Publication">
      <xsd:simpleType>
        <xsd:restriction base="dms:Choice">
          <xsd:enumeration value="Portrait dev"/>
          <xsd:enumeration value="Portrait env"/>
          <xsd:enumeration value="PPP"/>
          <xsd:enumeration value="EBP"/>
          <xsd:enumeration value="SQC"/>
          <xsd:enumeration value="Migrants"/>
          <xsd:enumeration value="Qualité SG"/>
        </xsd:restriction>
      </xsd:simpleType>
    </xsd:element>
    <xsd:element name="Fichiersource" ma:index="14" nillable="true" ma:displayName="Fichier source" ma:format="Dropdown" ma:internalName="Fichiersourc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ef95a-d31a-4f5c-a684-9681a46f695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Fichiersource xmlns="6555bc9a-3ecb-448a-8d62-964241833788" xsi:nil="true"/>
    <Publication xmlns="6555bc9a-3ecb-448a-8d62-964241833788" xsi:nil="true"/>
    <Tableaudebord xmlns="6555bc9a-3ecb-448a-8d62-964241833788">true</Tableaudebord>
  </documentManagement>
</p:properties>
</file>

<file path=customXml/itemProps1.xml><?xml version="1.0" encoding="utf-8"?>
<ds:datastoreItem xmlns:ds="http://schemas.openxmlformats.org/officeDocument/2006/customXml" ds:itemID="{58CC3B1E-503B-4BCD-AB11-2F15C3FEE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55bc9a-3ecb-448a-8d62-964241833788"/>
    <ds:schemaRef ds:uri="0bfef95a-d31a-4f5c-a684-9681a46f69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75EF94-0CE2-454E-8808-DB4F35F9E3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B66704-E8D6-4304-9C32-15CA6B09FACB}">
  <ds:schemaRefs>
    <ds:schemaRef ds:uri="http://schemas.microsoft.com/office/2006/metadata/properties"/>
    <ds:schemaRef ds:uri="6555bc9a-3ecb-448a-8d62-9642418337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 régional</vt:lpstr>
      <vt:lpstr>'Tableau régional'!Zone_d_impression</vt:lpstr>
    </vt:vector>
  </TitlesOfParts>
  <Manager/>
  <Company>Gouvernement du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F. Payeur</dc:creator>
  <cp:keywords/>
  <dc:description/>
  <cp:lastModifiedBy>Esther Schott</cp:lastModifiedBy>
  <cp:revision/>
  <dcterms:created xsi:type="dcterms:W3CDTF">2018-07-11T15:13:22Z</dcterms:created>
  <dcterms:modified xsi:type="dcterms:W3CDTF">2023-10-19T18:28:25Z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0x0101000D2ADA07FBF52248B62D4A45D670D190</vt:lpwstr>
  </property>
</Properties>
</file>